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80" activeTab="0"/>
  </bookViews>
  <sheets>
    <sheet name="面向全国招生计划表" sheetId="1" r:id="rId1"/>
  </sheets>
  <definedNames/>
  <calcPr fullCalcOnLoad="1"/>
</workbook>
</file>

<file path=xl/sharedStrings.xml><?xml version="1.0" encoding="utf-8"?>
<sst xmlns="http://schemas.openxmlformats.org/spreadsheetml/2006/main" count="92" uniqueCount="65">
  <si>
    <r>
      <t>浙江广厦建设职业技术大学</t>
    </r>
    <r>
      <rPr>
        <b/>
        <sz val="16"/>
        <color indexed="8"/>
        <rFont val="Arial"/>
        <family val="2"/>
      </rPr>
      <t>2021</t>
    </r>
    <r>
      <rPr>
        <b/>
        <sz val="16"/>
        <color indexed="8"/>
        <rFont val="宋体"/>
        <family val="0"/>
      </rPr>
      <t>年面向全国招生计划表（专科）</t>
    </r>
  </si>
  <si>
    <r>
      <rPr>
        <b/>
        <sz val="10"/>
        <color indexed="8"/>
        <rFont val="宋体"/>
        <family val="0"/>
      </rPr>
      <t>序号</t>
    </r>
    <r>
      <rPr>
        <b/>
        <sz val="10"/>
        <color indexed="8"/>
        <rFont val="Arial"/>
        <family val="2"/>
      </rPr>
      <t xml:space="preserve"> </t>
    </r>
  </si>
  <si>
    <r>
      <rPr>
        <b/>
        <sz val="10"/>
        <color indexed="8"/>
        <rFont val="宋体"/>
        <family val="0"/>
      </rPr>
      <t>专业名称</t>
    </r>
  </si>
  <si>
    <r>
      <rPr>
        <b/>
        <sz val="10"/>
        <color indexed="8"/>
        <rFont val="宋体"/>
        <family val="0"/>
      </rPr>
      <t>总计划数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宋体"/>
        <family val="0"/>
      </rPr>
      <t>人</t>
    </r>
    <r>
      <rPr>
        <b/>
        <sz val="10"/>
        <color indexed="8"/>
        <rFont val="Arial"/>
        <family val="2"/>
      </rPr>
      <t>)</t>
    </r>
  </si>
  <si>
    <t>普通高中生源</t>
  </si>
  <si>
    <t>单独考试招生</t>
  </si>
  <si>
    <r>
      <rPr>
        <b/>
        <sz val="10"/>
        <color indexed="8"/>
        <rFont val="宋体"/>
        <family val="0"/>
      </rPr>
      <t>省内计划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宋体"/>
        <family val="0"/>
      </rPr>
      <t>人</t>
    </r>
    <r>
      <rPr>
        <b/>
        <sz val="10"/>
        <color indexed="8"/>
        <rFont val="Arial"/>
        <family val="2"/>
      </rPr>
      <t>)</t>
    </r>
  </si>
  <si>
    <r>
      <rPr>
        <b/>
        <sz val="10"/>
        <color indexed="8"/>
        <rFont val="宋体"/>
        <family val="0"/>
      </rPr>
      <t>外省计划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宋体"/>
        <family val="0"/>
      </rPr>
      <t>人</t>
    </r>
    <r>
      <rPr>
        <b/>
        <sz val="10"/>
        <color indexed="8"/>
        <rFont val="Arial"/>
        <family val="2"/>
      </rPr>
      <t>)</t>
    </r>
  </si>
  <si>
    <r>
      <rPr>
        <b/>
        <sz val="10"/>
        <color indexed="8"/>
        <rFont val="宋体"/>
        <family val="0"/>
      </rPr>
      <t>学费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宋体"/>
        <family val="0"/>
      </rPr>
      <t>元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宋体"/>
        <family val="0"/>
      </rPr>
      <t>学年</t>
    </r>
    <r>
      <rPr>
        <b/>
        <sz val="10"/>
        <color indexed="8"/>
        <rFont val="Arial"/>
        <family val="2"/>
      </rPr>
      <t>)</t>
    </r>
  </si>
  <si>
    <t>普高计划数</t>
  </si>
  <si>
    <t>艺术计划数</t>
  </si>
  <si>
    <t>考试科目要求</t>
  </si>
  <si>
    <t>计划数</t>
  </si>
  <si>
    <t>招生类别</t>
  </si>
  <si>
    <r>
      <rPr>
        <b/>
        <sz val="10"/>
        <color indexed="8"/>
        <rFont val="宋体"/>
        <family val="0"/>
      </rPr>
      <t>计划数合计</t>
    </r>
  </si>
  <si>
    <r>
      <rPr>
        <sz val="10"/>
        <color indexed="8"/>
        <rFont val="宋体"/>
        <family val="0"/>
      </rPr>
      <t>建筑工程技术</t>
    </r>
  </si>
  <si>
    <r>
      <rPr>
        <sz val="8"/>
        <color indexed="8"/>
        <rFont val="宋体"/>
        <family val="0"/>
      </rPr>
      <t>不提科目要求</t>
    </r>
  </si>
  <si>
    <r>
      <rPr>
        <sz val="8"/>
        <color indexed="8"/>
        <rFont val="宋体"/>
        <family val="0"/>
      </rPr>
      <t>建筑类</t>
    </r>
    <r>
      <rPr>
        <sz val="8"/>
        <color indexed="8"/>
        <rFont val="Arial"/>
        <family val="2"/>
      </rPr>
      <t>15</t>
    </r>
  </si>
  <si>
    <r>
      <rPr>
        <sz val="10"/>
        <color indexed="8"/>
        <rFont val="宋体"/>
        <family val="0"/>
      </rPr>
      <t>建筑设计</t>
    </r>
  </si>
  <si>
    <r>
      <rPr>
        <sz val="8"/>
        <color indexed="8"/>
        <rFont val="宋体"/>
        <family val="0"/>
      </rPr>
      <t>工艺美术类</t>
    </r>
    <r>
      <rPr>
        <sz val="8"/>
        <color indexed="8"/>
        <rFont val="Arial"/>
        <family val="2"/>
      </rPr>
      <t>55</t>
    </r>
  </si>
  <si>
    <r>
      <rPr>
        <sz val="10"/>
        <color indexed="8"/>
        <rFont val="宋体"/>
        <family val="0"/>
      </rPr>
      <t>建设工程监理</t>
    </r>
  </si>
  <si>
    <r>
      <rPr>
        <sz val="10"/>
        <color indexed="8"/>
        <rFont val="宋体"/>
        <family val="0"/>
      </rPr>
      <t>道路与桥梁工程技术</t>
    </r>
  </si>
  <si>
    <r>
      <rPr>
        <sz val="10"/>
        <color indexed="8"/>
        <rFont val="宋体"/>
        <family val="0"/>
      </rPr>
      <t>工程造价</t>
    </r>
  </si>
  <si>
    <r>
      <rPr>
        <sz val="8"/>
        <color indexed="8"/>
        <rFont val="宋体"/>
        <family val="0"/>
      </rPr>
      <t>建筑类</t>
    </r>
    <r>
      <rPr>
        <sz val="8"/>
        <color indexed="8"/>
        <rFont val="Arial"/>
        <family val="2"/>
      </rPr>
      <t>10</t>
    </r>
    <r>
      <rPr>
        <sz val="8"/>
        <color indexed="8"/>
        <rFont val="宋体"/>
        <family val="0"/>
      </rPr>
      <t>财会类</t>
    </r>
    <r>
      <rPr>
        <sz val="8"/>
        <color indexed="8"/>
        <rFont val="Arial"/>
        <family val="2"/>
      </rPr>
      <t>20</t>
    </r>
  </si>
  <si>
    <r>
      <rPr>
        <sz val="10"/>
        <color indexed="8"/>
        <rFont val="宋体"/>
        <family val="0"/>
      </rPr>
      <t>建设工程管理</t>
    </r>
  </si>
  <si>
    <r>
      <rPr>
        <sz val="8"/>
        <color indexed="8"/>
        <rFont val="宋体"/>
        <family val="0"/>
      </rPr>
      <t>建筑类</t>
    </r>
    <r>
      <rPr>
        <sz val="8"/>
        <color indexed="8"/>
        <rFont val="Arial"/>
        <family val="2"/>
      </rPr>
      <t>25</t>
    </r>
  </si>
  <si>
    <r>
      <rPr>
        <sz val="10"/>
        <color indexed="8"/>
        <rFont val="宋体"/>
        <family val="0"/>
      </rPr>
      <t>建筑经济信息化管理</t>
    </r>
  </si>
  <si>
    <r>
      <rPr>
        <sz val="8"/>
        <color indexed="8"/>
        <rFont val="宋体"/>
        <family val="0"/>
      </rPr>
      <t>财会类</t>
    </r>
    <r>
      <rPr>
        <sz val="8"/>
        <color indexed="8"/>
        <rFont val="Arial"/>
        <family val="2"/>
      </rPr>
      <t>20</t>
    </r>
  </si>
  <si>
    <r>
      <rPr>
        <sz val="10"/>
        <color indexed="8"/>
        <rFont val="宋体"/>
        <family val="0"/>
      </rPr>
      <t>大数据与财务管理</t>
    </r>
  </si>
  <si>
    <r>
      <rPr>
        <sz val="8"/>
        <color indexed="8"/>
        <rFont val="宋体"/>
        <family val="0"/>
      </rPr>
      <t>财会类</t>
    </r>
    <r>
      <rPr>
        <sz val="8"/>
        <color indexed="8"/>
        <rFont val="Arial"/>
        <family val="2"/>
      </rPr>
      <t>70</t>
    </r>
  </si>
  <si>
    <r>
      <rPr>
        <sz val="10"/>
        <color indexed="8"/>
        <rFont val="宋体"/>
        <family val="0"/>
      </rPr>
      <t>金融科技应用</t>
    </r>
  </si>
  <si>
    <r>
      <rPr>
        <sz val="8"/>
        <color indexed="8"/>
        <rFont val="宋体"/>
        <family val="0"/>
      </rPr>
      <t>财会类</t>
    </r>
    <r>
      <rPr>
        <sz val="8"/>
        <color indexed="8"/>
        <rFont val="Arial"/>
        <family val="2"/>
      </rPr>
      <t>15</t>
    </r>
  </si>
  <si>
    <r>
      <rPr>
        <sz val="10"/>
        <color indexed="8"/>
        <rFont val="宋体"/>
        <family val="0"/>
      </rPr>
      <t>大数据与会计</t>
    </r>
  </si>
  <si>
    <r>
      <rPr>
        <sz val="8"/>
        <color indexed="8"/>
        <rFont val="宋体"/>
        <family val="0"/>
      </rPr>
      <t>财会类</t>
    </r>
    <r>
      <rPr>
        <sz val="8"/>
        <color indexed="8"/>
        <rFont val="Arial"/>
        <family val="2"/>
      </rPr>
      <t>40</t>
    </r>
  </si>
  <si>
    <r>
      <rPr>
        <sz val="10"/>
        <color indexed="8"/>
        <rFont val="宋体"/>
        <family val="0"/>
      </rPr>
      <t>国际经济与贸易</t>
    </r>
  </si>
  <si>
    <r>
      <rPr>
        <sz val="8"/>
        <color indexed="8"/>
        <rFont val="宋体"/>
        <family val="0"/>
      </rPr>
      <t>商业类</t>
    </r>
    <r>
      <rPr>
        <sz val="8"/>
        <color indexed="8"/>
        <rFont val="Arial"/>
        <family val="2"/>
      </rPr>
      <t>45</t>
    </r>
  </si>
  <si>
    <r>
      <rPr>
        <sz val="10"/>
        <color indexed="8"/>
        <rFont val="宋体"/>
        <family val="0"/>
      </rPr>
      <t>现代物流管理</t>
    </r>
  </si>
  <si>
    <r>
      <rPr>
        <sz val="8"/>
        <color indexed="8"/>
        <rFont val="宋体"/>
        <family val="0"/>
      </rPr>
      <t>商业类</t>
    </r>
    <r>
      <rPr>
        <sz val="8"/>
        <color indexed="8"/>
        <rFont val="Arial"/>
        <family val="2"/>
      </rPr>
      <t>55</t>
    </r>
    <r>
      <rPr>
        <sz val="8"/>
        <color indexed="8"/>
        <rFont val="宋体"/>
        <family val="0"/>
      </rPr>
      <t>外贸类</t>
    </r>
    <r>
      <rPr>
        <sz val="8"/>
        <color indexed="8"/>
        <rFont val="Arial"/>
        <family val="2"/>
      </rPr>
      <t>8</t>
    </r>
  </si>
  <si>
    <r>
      <rPr>
        <sz val="10"/>
        <color indexed="8"/>
        <rFont val="宋体"/>
        <family val="0"/>
      </rPr>
      <t>空中乘务</t>
    </r>
  </si>
  <si>
    <r>
      <rPr>
        <sz val="8"/>
        <color indexed="8"/>
        <rFont val="宋体"/>
        <family val="0"/>
      </rPr>
      <t>旅游服务类</t>
    </r>
    <r>
      <rPr>
        <sz val="8"/>
        <color indexed="8"/>
        <rFont val="Arial"/>
        <family val="2"/>
      </rPr>
      <t>5</t>
    </r>
  </si>
  <si>
    <r>
      <rPr>
        <sz val="10"/>
        <color indexed="8"/>
        <rFont val="宋体"/>
        <family val="0"/>
      </rPr>
      <t>商务英语</t>
    </r>
  </si>
  <si>
    <r>
      <rPr>
        <sz val="8"/>
        <color indexed="8"/>
        <rFont val="宋体"/>
        <family val="0"/>
      </rPr>
      <t>商业类</t>
    </r>
    <r>
      <rPr>
        <sz val="8"/>
        <color indexed="8"/>
        <rFont val="Arial"/>
        <family val="2"/>
      </rPr>
      <t>20</t>
    </r>
    <r>
      <rPr>
        <sz val="8"/>
        <color indexed="8"/>
        <rFont val="宋体"/>
        <family val="0"/>
      </rPr>
      <t>外贸类</t>
    </r>
    <r>
      <rPr>
        <sz val="8"/>
        <color indexed="8"/>
        <rFont val="Arial"/>
        <family val="2"/>
      </rPr>
      <t>2</t>
    </r>
  </si>
  <si>
    <r>
      <rPr>
        <sz val="10"/>
        <color indexed="8"/>
        <rFont val="宋体"/>
        <family val="0"/>
      </rPr>
      <t>建筑室内设计</t>
    </r>
  </si>
  <si>
    <r>
      <rPr>
        <sz val="8"/>
        <color indexed="8"/>
        <rFont val="宋体"/>
        <family val="0"/>
      </rPr>
      <t>工艺美术类</t>
    </r>
    <r>
      <rPr>
        <sz val="8"/>
        <color indexed="8"/>
        <rFont val="Arial"/>
        <family val="2"/>
      </rPr>
      <t>50</t>
    </r>
  </si>
  <si>
    <r>
      <rPr>
        <sz val="10"/>
        <color indexed="8"/>
        <rFont val="宋体"/>
        <family val="0"/>
      </rPr>
      <t>视觉传达设计</t>
    </r>
  </si>
  <si>
    <r>
      <rPr>
        <sz val="8"/>
        <color indexed="8"/>
        <rFont val="宋体"/>
        <family val="0"/>
      </rPr>
      <t>工艺美术类</t>
    </r>
    <r>
      <rPr>
        <sz val="8"/>
        <color indexed="8"/>
        <rFont val="Arial"/>
        <family val="2"/>
      </rPr>
      <t>25</t>
    </r>
    <r>
      <rPr>
        <sz val="8"/>
        <color indexed="8"/>
        <rFont val="宋体"/>
        <family val="0"/>
      </rPr>
      <t>学前教育</t>
    </r>
    <r>
      <rPr>
        <sz val="8"/>
        <color indexed="8"/>
        <rFont val="Arial"/>
        <family val="2"/>
      </rPr>
      <t>25</t>
    </r>
  </si>
  <si>
    <r>
      <rPr>
        <sz val="10"/>
        <color indexed="8"/>
        <rFont val="宋体"/>
        <family val="0"/>
      </rPr>
      <t>环境艺术设计</t>
    </r>
  </si>
  <si>
    <r>
      <rPr>
        <sz val="8"/>
        <color indexed="8"/>
        <rFont val="宋体"/>
        <family val="0"/>
      </rPr>
      <t>工艺美术类</t>
    </r>
    <r>
      <rPr>
        <sz val="8"/>
        <color indexed="8"/>
        <rFont val="Arial"/>
        <family val="2"/>
      </rPr>
      <t>45</t>
    </r>
  </si>
  <si>
    <r>
      <rPr>
        <sz val="10"/>
        <color indexed="8"/>
        <rFont val="宋体"/>
        <family val="0"/>
      </rPr>
      <t>摄影与摄像艺术</t>
    </r>
  </si>
  <si>
    <r>
      <rPr>
        <sz val="8"/>
        <color indexed="8"/>
        <rFont val="宋体"/>
        <family val="0"/>
      </rPr>
      <t>工艺美术类</t>
    </r>
    <r>
      <rPr>
        <sz val="8"/>
        <color indexed="8"/>
        <rFont val="Arial"/>
        <family val="2"/>
      </rPr>
      <t>15</t>
    </r>
    <r>
      <rPr>
        <sz val="8"/>
        <color indexed="8"/>
        <rFont val="宋体"/>
        <family val="0"/>
      </rPr>
      <t>学前教育</t>
    </r>
    <r>
      <rPr>
        <sz val="8"/>
        <color indexed="8"/>
        <rFont val="Arial"/>
        <family val="2"/>
      </rPr>
      <t>30</t>
    </r>
  </si>
  <si>
    <r>
      <rPr>
        <sz val="10"/>
        <color indexed="8"/>
        <rFont val="宋体"/>
        <family val="0"/>
      </rPr>
      <t>计算机应用技术</t>
    </r>
  </si>
  <si>
    <r>
      <rPr>
        <sz val="8"/>
        <color indexed="8"/>
        <rFont val="宋体"/>
        <family val="0"/>
      </rPr>
      <t>计算机类</t>
    </r>
    <r>
      <rPr>
        <sz val="8"/>
        <color indexed="8"/>
        <rFont val="Arial"/>
        <family val="2"/>
      </rPr>
      <t>45</t>
    </r>
  </si>
  <si>
    <r>
      <rPr>
        <sz val="10"/>
        <color indexed="8"/>
        <rFont val="宋体"/>
        <family val="0"/>
      </rPr>
      <t>虚拟现实技术应用</t>
    </r>
  </si>
  <si>
    <r>
      <rPr>
        <sz val="10"/>
        <color indexed="8"/>
        <rFont val="宋体"/>
        <family val="0"/>
      </rPr>
      <t>大数据技术</t>
    </r>
  </si>
  <si>
    <r>
      <rPr>
        <sz val="10"/>
        <color indexed="8"/>
        <rFont val="宋体"/>
        <family val="0"/>
      </rPr>
      <t>动漫制作技术</t>
    </r>
  </si>
  <si>
    <r>
      <rPr>
        <sz val="8"/>
        <color indexed="8"/>
        <rFont val="宋体"/>
        <family val="0"/>
      </rPr>
      <t>计算机类</t>
    </r>
    <r>
      <rPr>
        <sz val="8"/>
        <color indexed="8"/>
        <rFont val="Arial"/>
        <family val="2"/>
      </rPr>
      <t>45</t>
    </r>
    <r>
      <rPr>
        <sz val="8"/>
        <color indexed="8"/>
        <rFont val="宋体"/>
        <family val="0"/>
      </rPr>
      <t>工艺美术类</t>
    </r>
    <r>
      <rPr>
        <sz val="8"/>
        <color indexed="8"/>
        <rFont val="Arial"/>
        <family val="2"/>
      </rPr>
      <t>40</t>
    </r>
  </si>
  <si>
    <t>城市轨道交通运营管理</t>
  </si>
  <si>
    <r>
      <rPr>
        <sz val="8"/>
        <color indexed="8"/>
        <rFont val="宋体"/>
        <family val="0"/>
      </rPr>
      <t>机械类</t>
    </r>
    <r>
      <rPr>
        <sz val="8"/>
        <color indexed="8"/>
        <rFont val="Arial"/>
        <family val="2"/>
      </rPr>
      <t>30</t>
    </r>
    <r>
      <rPr>
        <sz val="8"/>
        <color indexed="8"/>
        <rFont val="宋体"/>
        <family val="0"/>
      </rPr>
      <t>计算机类</t>
    </r>
    <r>
      <rPr>
        <sz val="8"/>
        <color indexed="8"/>
        <rFont val="Arial"/>
        <family val="2"/>
      </rPr>
      <t>20</t>
    </r>
  </si>
  <si>
    <r>
      <rPr>
        <sz val="10"/>
        <color indexed="8"/>
        <rFont val="宋体"/>
        <family val="0"/>
      </rPr>
      <t>机电一体化技术</t>
    </r>
  </si>
  <si>
    <r>
      <rPr>
        <sz val="8"/>
        <color indexed="8"/>
        <rFont val="宋体"/>
        <family val="0"/>
      </rPr>
      <t>机械类</t>
    </r>
    <r>
      <rPr>
        <sz val="8"/>
        <color indexed="8"/>
        <rFont val="Arial"/>
        <family val="2"/>
      </rPr>
      <t>50</t>
    </r>
    <r>
      <rPr>
        <sz val="8"/>
        <color indexed="8"/>
        <rFont val="宋体"/>
        <family val="0"/>
      </rPr>
      <t>电子电工类</t>
    </r>
    <r>
      <rPr>
        <sz val="8"/>
        <color indexed="8"/>
        <rFont val="Arial"/>
        <family val="2"/>
      </rPr>
      <t>30</t>
    </r>
  </si>
  <si>
    <r>
      <rPr>
        <sz val="10"/>
        <color indexed="8"/>
        <rFont val="宋体"/>
        <family val="0"/>
      </rPr>
      <t>机械制造及自动化</t>
    </r>
  </si>
  <si>
    <r>
      <rPr>
        <sz val="10"/>
        <color indexed="8"/>
        <rFont val="宋体"/>
        <family val="0"/>
      </rPr>
      <t>工业机器人技术</t>
    </r>
  </si>
  <si>
    <r>
      <rPr>
        <sz val="8"/>
        <color indexed="8"/>
        <rFont val="宋体"/>
        <family val="0"/>
      </rPr>
      <t>机械类</t>
    </r>
    <r>
      <rPr>
        <sz val="8"/>
        <color indexed="8"/>
        <rFont val="Arial"/>
        <family val="2"/>
      </rPr>
      <t>40</t>
    </r>
    <r>
      <rPr>
        <sz val="8"/>
        <color indexed="8"/>
        <rFont val="宋体"/>
        <family val="0"/>
      </rPr>
      <t>电子电工类</t>
    </r>
    <r>
      <rPr>
        <sz val="8"/>
        <color indexed="8"/>
        <rFont val="Arial"/>
        <family val="2"/>
      </rPr>
      <t>20</t>
    </r>
  </si>
  <si>
    <r>
      <rPr>
        <b/>
        <sz val="10"/>
        <rFont val="宋体"/>
        <family val="0"/>
      </rPr>
      <t>备注：</t>
    </r>
    <r>
      <rPr>
        <b/>
        <sz val="10"/>
        <rFont val="Arial"/>
        <family val="2"/>
      </rPr>
      <t xml:space="preserve">1. </t>
    </r>
    <r>
      <rPr>
        <b/>
        <sz val="10"/>
        <rFont val="宋体"/>
        <family val="0"/>
      </rPr>
      <t>具体招生计划以各省教育考试院（招生办）正式公布为准。</t>
    </r>
  </si>
  <si>
    <r>
      <rPr>
        <b/>
        <sz val="10"/>
        <rFont val="Arial"/>
        <family val="2"/>
      </rPr>
      <t xml:space="preserve">   2. 2021</t>
    </r>
    <r>
      <rPr>
        <b/>
        <sz val="10"/>
        <rFont val="宋体"/>
        <family val="0"/>
      </rPr>
      <t>年我校专科面向山西、辽宁、安徽、江西、河南、湖南、四川、广西、甘肃、贵州、云南等省份招生。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</si>
</sst>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宋体"/>
      <family val="0"/>
    </font>
    <font>
      <sz val="9"/>
      <color indexed="8"/>
      <name val="Arial"/>
      <family val="2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宋体"/>
      <family val="0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宋体"/>
      <family val="0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宋体"/>
      <family val="0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9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/>
    </xf>
    <xf numFmtId="49" fontId="54" fillId="0" borderId="10" xfId="0" applyNumberFormat="1" applyFont="1" applyFill="1" applyBorder="1" applyAlignment="1">
      <alignment vertical="center"/>
    </xf>
    <xf numFmtId="49" fontId="56" fillId="0" borderId="10" xfId="0" applyNumberFormat="1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7">
      <selection activeCell="A1" sqref="A1:K32"/>
    </sheetView>
  </sheetViews>
  <sheetFormatPr defaultColWidth="9.00390625" defaultRowHeight="15"/>
  <cols>
    <col min="1" max="1" width="5.00390625" style="3" customWidth="1"/>
    <col min="2" max="2" width="15.421875" style="4" customWidth="1"/>
    <col min="3" max="3" width="12.00390625" style="5" customWidth="1"/>
    <col min="4" max="4" width="11.421875" style="3" customWidth="1"/>
    <col min="5" max="5" width="9.7109375" style="3" customWidth="1"/>
    <col min="6" max="6" width="12.8515625" style="3" customWidth="1"/>
    <col min="7" max="7" width="8.57421875" style="3" customWidth="1"/>
    <col min="8" max="8" width="14.8515625" style="3" customWidth="1"/>
    <col min="9" max="9" width="11.421875" style="3" customWidth="1"/>
    <col min="10" max="10" width="12.28125" style="3" customWidth="1"/>
    <col min="11" max="11" width="11.8515625" style="3" customWidth="1"/>
    <col min="12" max="16384" width="9.00390625" style="1" customWidth="1"/>
  </cols>
  <sheetData>
    <row r="1" spans="1:11" s="1" customFormat="1" ht="36" customHeight="1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24.75" customHeight="1">
      <c r="A2" s="9" t="s">
        <v>1</v>
      </c>
      <c r="B2" s="10" t="s">
        <v>2</v>
      </c>
      <c r="C2" s="11" t="s">
        <v>3</v>
      </c>
      <c r="D2" s="12" t="s">
        <v>4</v>
      </c>
      <c r="E2" s="9"/>
      <c r="F2" s="9"/>
      <c r="G2" s="12" t="s">
        <v>5</v>
      </c>
      <c r="H2" s="9"/>
      <c r="I2" s="11" t="s">
        <v>6</v>
      </c>
      <c r="J2" s="11" t="s">
        <v>7</v>
      </c>
      <c r="K2" s="11" t="s">
        <v>8</v>
      </c>
    </row>
    <row r="3" spans="1:11" s="1" customFormat="1" ht="24.75" customHeight="1">
      <c r="A3" s="9"/>
      <c r="B3" s="10"/>
      <c r="C3" s="10"/>
      <c r="D3" s="11" t="s">
        <v>9</v>
      </c>
      <c r="E3" s="11" t="s">
        <v>10</v>
      </c>
      <c r="F3" s="11" t="s">
        <v>11</v>
      </c>
      <c r="G3" s="11" t="s">
        <v>12</v>
      </c>
      <c r="H3" s="11" t="s">
        <v>13</v>
      </c>
      <c r="I3" s="10"/>
      <c r="J3" s="10"/>
      <c r="K3" s="10"/>
    </row>
    <row r="4" spans="1:11" s="1" customFormat="1" ht="21.75" customHeight="1">
      <c r="A4" s="9"/>
      <c r="B4" s="10" t="s">
        <v>14</v>
      </c>
      <c r="C4" s="13">
        <f>C5+C6+C7+C8+C9+C10+C11+C12+C13+C14+C15+C16+C17+C18+C19+C20+C21+C22+C23+C24+C25+C26+C27+C28+C29+C30</f>
        <v>2800</v>
      </c>
      <c r="D4" s="13">
        <f>D5+D6+D7+D8+D9+D10+D11+D12+D13+D14+D15+D16+D17+D18+D19+D20+D21+D22+D23+D24+D25+D26+D27+D28+D29+D30</f>
        <v>833</v>
      </c>
      <c r="E4" s="13">
        <f>E20+E21+E22</f>
        <v>65</v>
      </c>
      <c r="F4" s="13"/>
      <c r="G4" s="13">
        <f>G5+G6+G7+G8+G9+G10+G11+G12+G13+G14+G15+G16+G17+G18+G19+G20+G21+G22+G23+G24+G25+G26+G27+G28+G29+G30</f>
        <v>1005</v>
      </c>
      <c r="H4" s="13"/>
      <c r="I4" s="13">
        <f>I5+I6+I7+I8+I9+I10+I11+I12+I13+I14+I15+I16+I17+I18+I19+I20+I21+I22+I23+I24+I25+I26+I27+I28+I29+I30</f>
        <v>1903</v>
      </c>
      <c r="J4" s="13">
        <f>J5+J6+J7+J8+J9+J10+J11+J12+J13+J14+J15+J16+J17+J18+J19+J20+J21+J22+J23+J24+J25+J26+J27+J28+J29+J30</f>
        <v>897</v>
      </c>
      <c r="K4" s="13"/>
    </row>
    <row r="5" spans="1:11" s="1" customFormat="1" ht="21.75" customHeight="1">
      <c r="A5" s="14">
        <v>1</v>
      </c>
      <c r="B5" s="15" t="s">
        <v>15</v>
      </c>
      <c r="C5" s="10">
        <f aca="true" t="shared" si="0" ref="C5:C30">I5+J5</f>
        <v>180</v>
      </c>
      <c r="D5" s="14">
        <v>85</v>
      </c>
      <c r="E5" s="14"/>
      <c r="F5" s="16" t="s">
        <v>16</v>
      </c>
      <c r="G5" s="17">
        <v>15</v>
      </c>
      <c r="H5" s="18" t="s">
        <v>17</v>
      </c>
      <c r="I5" s="26">
        <f aca="true" t="shared" si="1" ref="I5:I30">G5+E5+D5</f>
        <v>100</v>
      </c>
      <c r="J5" s="14">
        <v>80</v>
      </c>
      <c r="K5" s="14">
        <v>13000</v>
      </c>
    </row>
    <row r="6" spans="1:11" s="1" customFormat="1" ht="21.75" customHeight="1">
      <c r="A6" s="14">
        <v>2</v>
      </c>
      <c r="B6" s="15" t="s">
        <v>18</v>
      </c>
      <c r="C6" s="10">
        <f t="shared" si="0"/>
        <v>85</v>
      </c>
      <c r="D6" s="14">
        <v>15</v>
      </c>
      <c r="E6" s="14"/>
      <c r="F6" s="16" t="s">
        <v>16</v>
      </c>
      <c r="G6" s="17">
        <v>55</v>
      </c>
      <c r="H6" s="19" t="s">
        <v>19</v>
      </c>
      <c r="I6" s="26">
        <f t="shared" si="1"/>
        <v>70</v>
      </c>
      <c r="J6" s="14">
        <v>15</v>
      </c>
      <c r="K6" s="14">
        <v>13000</v>
      </c>
    </row>
    <row r="7" spans="1:11" s="1" customFormat="1" ht="21.75" customHeight="1">
      <c r="A7" s="14">
        <v>3</v>
      </c>
      <c r="B7" s="15" t="s">
        <v>20</v>
      </c>
      <c r="C7" s="10">
        <f t="shared" si="0"/>
        <v>45</v>
      </c>
      <c r="D7" s="14">
        <v>30</v>
      </c>
      <c r="E7" s="14"/>
      <c r="F7" s="16" t="s">
        <v>16</v>
      </c>
      <c r="G7" s="17"/>
      <c r="H7" s="19"/>
      <c r="I7" s="26">
        <f t="shared" si="1"/>
        <v>30</v>
      </c>
      <c r="J7" s="14">
        <v>15</v>
      </c>
      <c r="K7" s="14">
        <v>13000</v>
      </c>
    </row>
    <row r="8" spans="1:11" s="1" customFormat="1" ht="21.75" customHeight="1">
      <c r="A8" s="14">
        <v>4</v>
      </c>
      <c r="B8" s="15" t="s">
        <v>21</v>
      </c>
      <c r="C8" s="10">
        <f t="shared" si="0"/>
        <v>45</v>
      </c>
      <c r="D8" s="14">
        <v>30</v>
      </c>
      <c r="E8" s="14"/>
      <c r="F8" s="16" t="s">
        <v>16</v>
      </c>
      <c r="G8" s="17"/>
      <c r="H8" s="19"/>
      <c r="I8" s="26">
        <f t="shared" si="1"/>
        <v>30</v>
      </c>
      <c r="J8" s="14">
        <v>15</v>
      </c>
      <c r="K8" s="14">
        <v>13000</v>
      </c>
    </row>
    <row r="9" spans="1:11" s="1" customFormat="1" ht="21.75" customHeight="1">
      <c r="A9" s="14">
        <v>5</v>
      </c>
      <c r="B9" s="15" t="s">
        <v>22</v>
      </c>
      <c r="C9" s="10">
        <f t="shared" si="0"/>
        <v>134</v>
      </c>
      <c r="D9" s="14">
        <v>24</v>
      </c>
      <c r="E9" s="14"/>
      <c r="F9" s="16" t="s">
        <v>16</v>
      </c>
      <c r="G9" s="17">
        <v>30</v>
      </c>
      <c r="H9" s="18" t="s">
        <v>23</v>
      </c>
      <c r="I9" s="26">
        <f t="shared" si="1"/>
        <v>54</v>
      </c>
      <c r="J9" s="14">
        <v>80</v>
      </c>
      <c r="K9" s="14">
        <v>13000</v>
      </c>
    </row>
    <row r="10" spans="1:11" s="1" customFormat="1" ht="21.75" customHeight="1">
      <c r="A10" s="14">
        <v>6</v>
      </c>
      <c r="B10" s="15" t="s">
        <v>24</v>
      </c>
      <c r="C10" s="10">
        <f t="shared" si="0"/>
        <v>75</v>
      </c>
      <c r="D10" s="14">
        <v>35</v>
      </c>
      <c r="E10" s="14"/>
      <c r="F10" s="16" t="s">
        <v>16</v>
      </c>
      <c r="G10" s="17">
        <v>25</v>
      </c>
      <c r="H10" s="18" t="s">
        <v>25</v>
      </c>
      <c r="I10" s="26">
        <f t="shared" si="1"/>
        <v>60</v>
      </c>
      <c r="J10" s="14">
        <v>15</v>
      </c>
      <c r="K10" s="14">
        <v>13000</v>
      </c>
    </row>
    <row r="11" spans="1:11" s="1" customFormat="1" ht="21.75" customHeight="1">
      <c r="A11" s="14">
        <v>7</v>
      </c>
      <c r="B11" s="15" t="s">
        <v>26</v>
      </c>
      <c r="C11" s="10">
        <f t="shared" si="0"/>
        <v>49</v>
      </c>
      <c r="D11" s="14">
        <v>14</v>
      </c>
      <c r="E11" s="14"/>
      <c r="F11" s="16" t="s">
        <v>16</v>
      </c>
      <c r="G11" s="17">
        <v>20</v>
      </c>
      <c r="H11" s="18" t="s">
        <v>27</v>
      </c>
      <c r="I11" s="26">
        <f t="shared" si="1"/>
        <v>34</v>
      </c>
      <c r="J11" s="14">
        <v>15</v>
      </c>
      <c r="K11" s="14">
        <v>13000</v>
      </c>
    </row>
    <row r="12" spans="1:11" s="1" customFormat="1" ht="21.75" customHeight="1">
      <c r="A12" s="14">
        <v>8</v>
      </c>
      <c r="B12" s="15" t="s">
        <v>28</v>
      </c>
      <c r="C12" s="10">
        <f t="shared" si="0"/>
        <v>95</v>
      </c>
      <c r="D12" s="14">
        <v>10</v>
      </c>
      <c r="E12" s="14"/>
      <c r="F12" s="16" t="s">
        <v>16</v>
      </c>
      <c r="G12" s="17">
        <v>70</v>
      </c>
      <c r="H12" s="18" t="s">
        <v>29</v>
      </c>
      <c r="I12" s="26">
        <f t="shared" si="1"/>
        <v>80</v>
      </c>
      <c r="J12" s="14">
        <v>15</v>
      </c>
      <c r="K12" s="14">
        <v>13000</v>
      </c>
    </row>
    <row r="13" spans="1:11" s="1" customFormat="1" ht="21.75" customHeight="1">
      <c r="A13" s="14">
        <v>9</v>
      </c>
      <c r="B13" s="15" t="s">
        <v>30</v>
      </c>
      <c r="C13" s="10">
        <f t="shared" si="0"/>
        <v>40</v>
      </c>
      <c r="D13" s="14">
        <v>10</v>
      </c>
      <c r="E13" s="14"/>
      <c r="F13" s="16" t="s">
        <v>16</v>
      </c>
      <c r="G13" s="17">
        <v>15</v>
      </c>
      <c r="H13" s="18" t="s">
        <v>31</v>
      </c>
      <c r="I13" s="26">
        <f t="shared" si="1"/>
        <v>25</v>
      </c>
      <c r="J13" s="14">
        <v>15</v>
      </c>
      <c r="K13" s="14">
        <v>13000</v>
      </c>
    </row>
    <row r="14" spans="1:11" s="2" customFormat="1" ht="21.75" customHeight="1">
      <c r="A14" s="14">
        <v>10</v>
      </c>
      <c r="B14" s="20" t="s">
        <v>32</v>
      </c>
      <c r="C14" s="10">
        <f t="shared" si="0"/>
        <v>50</v>
      </c>
      <c r="D14" s="14">
        <v>10</v>
      </c>
      <c r="E14" s="14"/>
      <c r="F14" s="16" t="s">
        <v>16</v>
      </c>
      <c r="G14" s="17">
        <v>40</v>
      </c>
      <c r="H14" s="18" t="s">
        <v>33</v>
      </c>
      <c r="I14" s="26">
        <f t="shared" si="1"/>
        <v>50</v>
      </c>
      <c r="J14" s="14"/>
      <c r="K14" s="14">
        <v>13000</v>
      </c>
    </row>
    <row r="15" spans="1:11" s="1" customFormat="1" ht="21.75" customHeight="1">
      <c r="A15" s="14">
        <v>11</v>
      </c>
      <c r="B15" s="15" t="s">
        <v>34</v>
      </c>
      <c r="C15" s="10">
        <f t="shared" si="0"/>
        <v>200</v>
      </c>
      <c r="D15" s="14">
        <v>55</v>
      </c>
      <c r="E15" s="14"/>
      <c r="F15" s="16" t="s">
        <v>16</v>
      </c>
      <c r="G15" s="17">
        <v>45</v>
      </c>
      <c r="H15" s="19" t="s">
        <v>35</v>
      </c>
      <c r="I15" s="26">
        <f t="shared" si="1"/>
        <v>100</v>
      </c>
      <c r="J15" s="14">
        <v>100</v>
      </c>
      <c r="K15" s="14">
        <v>13000</v>
      </c>
    </row>
    <row r="16" spans="1:11" s="1" customFormat="1" ht="21.75" customHeight="1">
      <c r="A16" s="14">
        <v>12</v>
      </c>
      <c r="B16" s="15" t="s">
        <v>36</v>
      </c>
      <c r="C16" s="10">
        <f t="shared" si="0"/>
        <v>110</v>
      </c>
      <c r="D16" s="14">
        <v>47</v>
      </c>
      <c r="E16" s="14"/>
      <c r="F16" s="16" t="s">
        <v>16</v>
      </c>
      <c r="G16" s="17">
        <v>63</v>
      </c>
      <c r="H16" s="19" t="s">
        <v>37</v>
      </c>
      <c r="I16" s="26">
        <f t="shared" si="1"/>
        <v>110</v>
      </c>
      <c r="J16" s="14"/>
      <c r="K16" s="14">
        <v>13000</v>
      </c>
    </row>
    <row r="17" spans="1:11" s="1" customFormat="1" ht="21.75" customHeight="1">
      <c r="A17" s="14">
        <v>13</v>
      </c>
      <c r="B17" s="15" t="s">
        <v>38</v>
      </c>
      <c r="C17" s="10">
        <f t="shared" si="0"/>
        <v>57</v>
      </c>
      <c r="D17" s="14">
        <v>15</v>
      </c>
      <c r="E17" s="14"/>
      <c r="F17" s="16" t="s">
        <v>16</v>
      </c>
      <c r="G17" s="17">
        <v>5</v>
      </c>
      <c r="H17" s="18" t="s">
        <v>39</v>
      </c>
      <c r="I17" s="26">
        <f t="shared" si="1"/>
        <v>20</v>
      </c>
      <c r="J17" s="14">
        <v>37</v>
      </c>
      <c r="K17" s="14">
        <v>17000</v>
      </c>
    </row>
    <row r="18" spans="1:11" s="1" customFormat="1" ht="21.75" customHeight="1">
      <c r="A18" s="14">
        <v>14</v>
      </c>
      <c r="B18" s="15" t="s">
        <v>40</v>
      </c>
      <c r="C18" s="10">
        <f t="shared" si="0"/>
        <v>100</v>
      </c>
      <c r="D18" s="14">
        <v>58</v>
      </c>
      <c r="E18" s="14"/>
      <c r="F18" s="16" t="s">
        <v>16</v>
      </c>
      <c r="G18" s="17">
        <v>22</v>
      </c>
      <c r="H18" s="19" t="s">
        <v>41</v>
      </c>
      <c r="I18" s="26">
        <f t="shared" si="1"/>
        <v>80</v>
      </c>
      <c r="J18" s="14">
        <v>20</v>
      </c>
      <c r="K18" s="14">
        <v>13000</v>
      </c>
    </row>
    <row r="19" spans="1:11" s="1" customFormat="1" ht="21.75" customHeight="1">
      <c r="A19" s="14">
        <v>15</v>
      </c>
      <c r="B19" s="15" t="s">
        <v>42</v>
      </c>
      <c r="C19" s="10">
        <f t="shared" si="0"/>
        <v>210</v>
      </c>
      <c r="D19" s="14">
        <v>120</v>
      </c>
      <c r="E19" s="14"/>
      <c r="F19" s="16" t="s">
        <v>16</v>
      </c>
      <c r="G19" s="17">
        <v>50</v>
      </c>
      <c r="H19" s="19" t="s">
        <v>43</v>
      </c>
      <c r="I19" s="26">
        <f t="shared" si="1"/>
        <v>170</v>
      </c>
      <c r="J19" s="14">
        <v>40</v>
      </c>
      <c r="K19" s="14">
        <v>14000</v>
      </c>
    </row>
    <row r="20" spans="1:11" s="1" customFormat="1" ht="21.75" customHeight="1">
      <c r="A20" s="14">
        <v>16</v>
      </c>
      <c r="B20" s="15" t="s">
        <v>44</v>
      </c>
      <c r="C20" s="10">
        <f t="shared" si="0"/>
        <v>110</v>
      </c>
      <c r="D20" s="14"/>
      <c r="E20" s="14">
        <v>15</v>
      </c>
      <c r="F20" s="16" t="s">
        <v>16</v>
      </c>
      <c r="G20" s="17">
        <v>50</v>
      </c>
      <c r="H20" s="18" t="s">
        <v>45</v>
      </c>
      <c r="I20" s="26">
        <f t="shared" si="1"/>
        <v>65</v>
      </c>
      <c r="J20" s="14">
        <v>45</v>
      </c>
      <c r="K20" s="14">
        <v>14000</v>
      </c>
    </row>
    <row r="21" spans="1:11" s="2" customFormat="1" ht="21.75" customHeight="1">
      <c r="A21" s="14">
        <v>17</v>
      </c>
      <c r="B21" s="21" t="s">
        <v>46</v>
      </c>
      <c r="C21" s="10">
        <f t="shared" si="0"/>
        <v>130</v>
      </c>
      <c r="D21" s="14"/>
      <c r="E21" s="14">
        <v>45</v>
      </c>
      <c r="F21" s="16" t="s">
        <v>16</v>
      </c>
      <c r="G21" s="17">
        <v>45</v>
      </c>
      <c r="H21" s="19" t="s">
        <v>47</v>
      </c>
      <c r="I21" s="26">
        <f t="shared" si="1"/>
        <v>90</v>
      </c>
      <c r="J21" s="14">
        <v>40</v>
      </c>
      <c r="K21" s="14">
        <v>14000</v>
      </c>
    </row>
    <row r="22" spans="1:11" s="1" customFormat="1" ht="21.75" customHeight="1">
      <c r="A22" s="14">
        <v>18</v>
      </c>
      <c r="B22" s="15" t="s">
        <v>48</v>
      </c>
      <c r="C22" s="10">
        <f t="shared" si="0"/>
        <v>100</v>
      </c>
      <c r="D22" s="14"/>
      <c r="E22" s="14">
        <v>5</v>
      </c>
      <c r="F22" s="16" t="s">
        <v>16</v>
      </c>
      <c r="G22" s="17">
        <v>45</v>
      </c>
      <c r="H22" s="18" t="s">
        <v>49</v>
      </c>
      <c r="I22" s="26">
        <f t="shared" si="1"/>
        <v>50</v>
      </c>
      <c r="J22" s="14">
        <v>50</v>
      </c>
      <c r="K22" s="14">
        <v>14000</v>
      </c>
    </row>
    <row r="23" spans="1:11" s="1" customFormat="1" ht="21.75" customHeight="1">
      <c r="A23" s="14">
        <v>19</v>
      </c>
      <c r="B23" s="15" t="s">
        <v>50</v>
      </c>
      <c r="C23" s="10">
        <f t="shared" si="0"/>
        <v>115</v>
      </c>
      <c r="D23" s="14">
        <v>10</v>
      </c>
      <c r="E23" s="14"/>
      <c r="F23" s="16" t="s">
        <v>16</v>
      </c>
      <c r="G23" s="17">
        <v>45</v>
      </c>
      <c r="H23" s="18" t="s">
        <v>51</v>
      </c>
      <c r="I23" s="26">
        <f t="shared" si="1"/>
        <v>55</v>
      </c>
      <c r="J23" s="14">
        <v>60</v>
      </c>
      <c r="K23" s="14">
        <v>14000</v>
      </c>
    </row>
    <row r="24" spans="1:11" s="1" customFormat="1" ht="21.75" customHeight="1">
      <c r="A24" s="14">
        <v>20</v>
      </c>
      <c r="B24" s="15" t="s">
        <v>52</v>
      </c>
      <c r="C24" s="10">
        <f t="shared" si="0"/>
        <v>155</v>
      </c>
      <c r="D24" s="14">
        <v>60</v>
      </c>
      <c r="E24" s="14"/>
      <c r="F24" s="16" t="s">
        <v>16</v>
      </c>
      <c r="G24" s="17">
        <v>45</v>
      </c>
      <c r="H24" s="18" t="s">
        <v>51</v>
      </c>
      <c r="I24" s="26">
        <f t="shared" si="1"/>
        <v>105</v>
      </c>
      <c r="J24" s="14">
        <v>50</v>
      </c>
      <c r="K24" s="14">
        <v>14000</v>
      </c>
    </row>
    <row r="25" spans="1:11" s="1" customFormat="1" ht="21.75" customHeight="1">
      <c r="A25" s="14">
        <v>21</v>
      </c>
      <c r="B25" s="15" t="s">
        <v>53</v>
      </c>
      <c r="C25" s="10">
        <f t="shared" si="0"/>
        <v>105</v>
      </c>
      <c r="D25" s="14">
        <v>10</v>
      </c>
      <c r="E25" s="14"/>
      <c r="F25" s="16" t="s">
        <v>16</v>
      </c>
      <c r="G25" s="17">
        <v>45</v>
      </c>
      <c r="H25" s="18" t="s">
        <v>51</v>
      </c>
      <c r="I25" s="26">
        <f t="shared" si="1"/>
        <v>55</v>
      </c>
      <c r="J25" s="14">
        <v>50</v>
      </c>
      <c r="K25" s="14">
        <v>14000</v>
      </c>
    </row>
    <row r="26" spans="1:11" s="1" customFormat="1" ht="21.75" customHeight="1">
      <c r="A26" s="14">
        <v>22</v>
      </c>
      <c r="B26" s="15" t="s">
        <v>54</v>
      </c>
      <c r="C26" s="10">
        <f t="shared" si="0"/>
        <v>115</v>
      </c>
      <c r="D26" s="14">
        <v>10</v>
      </c>
      <c r="E26" s="14"/>
      <c r="F26" s="16" t="s">
        <v>16</v>
      </c>
      <c r="G26" s="17">
        <v>85</v>
      </c>
      <c r="H26" s="18" t="s">
        <v>55</v>
      </c>
      <c r="I26" s="26">
        <f t="shared" si="1"/>
        <v>95</v>
      </c>
      <c r="J26" s="14">
        <v>20</v>
      </c>
      <c r="K26" s="14">
        <v>14000</v>
      </c>
    </row>
    <row r="27" spans="1:11" s="1" customFormat="1" ht="21.75" customHeight="1">
      <c r="A27" s="14">
        <v>23</v>
      </c>
      <c r="B27" s="22" t="s">
        <v>56</v>
      </c>
      <c r="C27" s="10">
        <f t="shared" si="0"/>
        <v>115</v>
      </c>
      <c r="D27" s="14">
        <v>25</v>
      </c>
      <c r="E27" s="14"/>
      <c r="F27" s="16" t="s">
        <v>16</v>
      </c>
      <c r="G27" s="17">
        <v>50</v>
      </c>
      <c r="H27" s="18" t="s">
        <v>57</v>
      </c>
      <c r="I27" s="26">
        <f t="shared" si="1"/>
        <v>75</v>
      </c>
      <c r="J27" s="14">
        <v>40</v>
      </c>
      <c r="K27" s="14">
        <v>13000</v>
      </c>
    </row>
    <row r="28" spans="1:11" s="1" customFormat="1" ht="21.75" customHeight="1">
      <c r="A28" s="14">
        <v>24</v>
      </c>
      <c r="B28" s="15" t="s">
        <v>58</v>
      </c>
      <c r="C28" s="10">
        <f t="shared" si="0"/>
        <v>160</v>
      </c>
      <c r="D28" s="14">
        <v>80</v>
      </c>
      <c r="E28" s="14"/>
      <c r="F28" s="16" t="s">
        <v>16</v>
      </c>
      <c r="G28" s="17">
        <v>80</v>
      </c>
      <c r="H28" s="18" t="s">
        <v>59</v>
      </c>
      <c r="I28" s="26">
        <f t="shared" si="1"/>
        <v>160</v>
      </c>
      <c r="J28" s="14"/>
      <c r="K28" s="14">
        <v>13000</v>
      </c>
    </row>
    <row r="29" spans="1:11" s="1" customFormat="1" ht="21.75" customHeight="1">
      <c r="A29" s="14">
        <v>25</v>
      </c>
      <c r="B29" s="15" t="s">
        <v>60</v>
      </c>
      <c r="C29" s="10">
        <f t="shared" si="0"/>
        <v>90</v>
      </c>
      <c r="D29" s="14">
        <v>50</v>
      </c>
      <c r="E29" s="14"/>
      <c r="F29" s="16" t="s">
        <v>16</v>
      </c>
      <c r="G29" s="17"/>
      <c r="H29" s="18"/>
      <c r="I29" s="26">
        <f t="shared" si="1"/>
        <v>50</v>
      </c>
      <c r="J29" s="14">
        <v>40</v>
      </c>
      <c r="K29" s="14">
        <v>13000</v>
      </c>
    </row>
    <row r="30" spans="1:11" s="1" customFormat="1" ht="21.75" customHeight="1">
      <c r="A30" s="14">
        <v>26</v>
      </c>
      <c r="B30" s="23" t="s">
        <v>61</v>
      </c>
      <c r="C30" s="10">
        <f t="shared" si="0"/>
        <v>130</v>
      </c>
      <c r="D30" s="14">
        <v>30</v>
      </c>
      <c r="E30" s="14"/>
      <c r="F30" s="16" t="s">
        <v>16</v>
      </c>
      <c r="G30" s="17">
        <v>60</v>
      </c>
      <c r="H30" s="18" t="s">
        <v>62</v>
      </c>
      <c r="I30" s="26">
        <f t="shared" si="1"/>
        <v>90</v>
      </c>
      <c r="J30" s="14">
        <v>40</v>
      </c>
      <c r="K30" s="14">
        <v>13000</v>
      </c>
    </row>
    <row r="31" spans="1:11" s="1" customFormat="1" ht="25.5" customHeight="1">
      <c r="A31" s="24" t="s">
        <v>63</v>
      </c>
      <c r="B31" s="24"/>
      <c r="C31" s="24"/>
      <c r="D31" s="24"/>
      <c r="E31" s="24"/>
      <c r="F31" s="25"/>
      <c r="G31" s="24"/>
      <c r="H31" s="24"/>
      <c r="I31" s="24"/>
      <c r="J31" s="24"/>
      <c r="K31" s="24"/>
    </row>
    <row r="32" spans="1:11" s="1" customFormat="1" ht="24.75" customHeight="1">
      <c r="A32" s="24" t="s">
        <v>64</v>
      </c>
      <c r="B32" s="24"/>
      <c r="C32" s="24"/>
      <c r="D32" s="24"/>
      <c r="E32" s="24"/>
      <c r="F32" s="25"/>
      <c r="G32" s="24"/>
      <c r="H32" s="24"/>
      <c r="I32" s="24"/>
      <c r="J32" s="24"/>
      <c r="K32" s="24"/>
    </row>
  </sheetData>
  <sheetProtection/>
  <mergeCells count="11">
    <mergeCell ref="A1:K1"/>
    <mergeCell ref="D2:F2"/>
    <mergeCell ref="G2:H2"/>
    <mergeCell ref="A31:K31"/>
    <mergeCell ref="A32:K32"/>
    <mergeCell ref="A2:A3"/>
    <mergeCell ref="B2:B3"/>
    <mergeCell ref="C2:C3"/>
    <mergeCell ref="I2:I3"/>
    <mergeCell ref="J2:J3"/>
    <mergeCell ref="K2:K3"/>
  </mergeCells>
  <printOptions/>
  <pageMargins left="0.751388888888889" right="0.554861111111111" top="0.60625" bottom="0.6062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追&amp;梦^_^</cp:lastModifiedBy>
  <cp:lastPrinted>2020-06-06T12:45:00Z</cp:lastPrinted>
  <dcterms:created xsi:type="dcterms:W3CDTF">2020-06-04T09:37:00Z</dcterms:created>
  <dcterms:modified xsi:type="dcterms:W3CDTF">2021-06-04T10:43:12Z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F803DC2D16474E50A901E90F2111B205</vt:lpwstr>
  </property>
</Properties>
</file>